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28755" windowHeight="15450" tabRatio="680" activeTab="0"/>
  </bookViews>
  <sheets>
    <sheet name="Bao cao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<sst xmlns="http://schemas.openxmlformats.org/spreadsheetml/2006/main" count="29" uniqueCount="29">
  <si>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Tên đơn vị</t>
  </si>
  <si>
    <t>Tổng số</t>
  </si>
  <si>
    <t>TỔNG SỐ</t>
  </si>
  <si>
    <t>A</t>
  </si>
  <si>
    <t>B</t>
  </si>
  <si>
    <t>STT</t>
  </si>
  <si>
    <t>Thành phố Yên Bái</t>
  </si>
  <si>
    <t>Thị xã Nghĩa Lộ</t>
  </si>
  <si>
    <t>Huyện Trấn Yên</t>
  </si>
  <si>
    <t>Huyện Yên Bình</t>
  </si>
  <si>
    <t>Huyện Văn Yên</t>
  </si>
  <si>
    <t>Huyện Lục Yên</t>
  </si>
  <si>
    <t>Huyện Văn Chấn</t>
  </si>
  <si>
    <t>Huyện Trạm Tấu</t>
  </si>
  <si>
    <t>Huyện Mù Cang Chải</t>
  </si>
  <si>
    <t>(Dự toán đã được Hội đồng nhân dân quyết định)</t>
  </si>
  <si>
    <t>Thu chuyển nguồn từ năm trước chuyển sang</t>
  </si>
  <si>
    <t>Thu ngân sách huyện được hưởng theo phân cấp</t>
  </si>
  <si>
    <t>Chia ra</t>
  </si>
  <si>
    <t>Thu ngân sách huyện hưởng 100%</t>
  </si>
  <si>
    <t>Thu ngân sách huyện hưởng từ các khoản thu phân chia (theo phân cấp HĐND tỉnh)</t>
  </si>
  <si>
    <t>Số bổ sung cân đối từ ngân sách cấp tỉnh</t>
  </si>
  <si>
    <t>Số bổ sung thực hiện điều chỉnh tiền lương</t>
  </si>
  <si>
    <t>Tổng thu NSNN  trên địa bàn</t>
  </si>
  <si>
    <t>UBND TỈNH YÊN BÁI</t>
  </si>
  <si>
    <t>Biểu số 55/CK-NSNN</t>
  </si>
  <si>
    <t>Đơn vị tính: Triệu đồng</t>
  </si>
  <si>
    <t>Tổng chi trong cân đối ngân sách huyện năm 2023</t>
  </si>
  <si>
    <t>DỰ TOÁN THU, SỐ BỔ SUNG VÀ DỰ TOÁN CHI CÂN ĐỐI NGÂN SÁCH TỪNG HUYỆN NĂM 2024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</si>
</sst>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</numFmts>
  <fonts count="51">
    <font>
      <sz val="10"/>
      <name val="Arial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.VnArial Narrow"/>
      <family val="2"/>
    </font>
    <font>
      <b/>
      <sz val="10"/>
      <name val="Arial"/>
      <family val="2"/>
    </font>
    <font>
      <b/>
      <sz val="13"/>
      <name val=".VnTime"/>
      <family val="2"/>
    </font>
    <font>
      <b/>
      <sz val="12"/>
      <name val=".VnTime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12"/>
      <name val=".VnArial Narrow"/>
      <family val="2"/>
    </font>
    <font>
      <b/>
      <sz val="12"/>
      <color indexed="8"/>
      <name val="Times New Roman"/>
      <family val="1"/>
    </font>
    <font>
      <sz val="11"/>
      <color indexed="8"/>
      <name val="Helvetica Neue"/>
      <family val="0"/>
    </font>
    <font>
      <i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1"/>
      <color theme="1"/>
      <name val="Calibri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4"/>
      <color theme="1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0" fillId="0" borderId="0">
      <alignment/>
      <protection/>
    </xf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3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10" fillId="0" borderId="0" xfId="68" applyFont="1" applyAlignment="1">
      <alignment horizontal="center" vertical="center"/>
      <protection/>
    </xf>
    <xf numFmtId="0" fontId="49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2 6" xfId="46"/>
    <cellStyle name="Comma 21" xfId="47"/>
    <cellStyle name="Comma 5" xfId="48"/>
    <cellStyle name="Comma 6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edger 17 x 11 in" xfId="59"/>
    <cellStyle name="Linked Cell" xfId="60"/>
    <cellStyle name="Neutral" xfId="61"/>
    <cellStyle name="Normal 11" xfId="62"/>
    <cellStyle name="Normal 13" xfId="63"/>
    <cellStyle name="Normal 17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te" xfId="71"/>
    <cellStyle name="Output" xfId="72"/>
    <cellStyle name="Percent" xfId="73"/>
    <cellStyle name="Percent 2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5.7109375" style="1" customWidth="1"/>
    <col min="2" max="2" width="36.57421875" style="1" customWidth="1"/>
    <col min="3" max="3" width="11.00390625" style="1" customWidth="1"/>
    <col min="4" max="5" width="12.28125" style="2" customWidth="1"/>
    <col min="6" max="6" width="14.28125" style="2" customWidth="1"/>
    <col min="7" max="7" width="11.00390625" style="1" customWidth="1"/>
    <col min="8" max="9" width="9.421875" style="1" customWidth="1"/>
    <col min="10" max="10" width="10.8515625" style="1" customWidth="1"/>
    <col min="11" max="11" width="9.140625" style="1" customWidth="1"/>
    <col min="12" max="12" width="25.28125" style="1" customWidth="1"/>
    <col min="13" max="16384" width="9.140625" style="1" customWidth="1"/>
  </cols>
  <sheetData>
    <row r="1" spans="1:10" ht="15.75">
      <c r="A1" s="23" t="s">
        <v>24</v>
      </c>
      <c r="B1" s="23"/>
      <c r="C1" s="23"/>
      <c r="G1" s="24" t="s">
        <v>25</v>
      </c>
      <c r="H1" s="24"/>
      <c r="I1" s="24"/>
      <c r="J1" s="24"/>
    </row>
    <row r="3" spans="1:10" s="3" customFormat="1" ht="18.75">
      <c r="A3" s="21" t="s">
        <v>28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s="6" customFormat="1" ht="18.75">
      <c r="A4" s="22" t="s">
        <v>15</v>
      </c>
      <c r="B4" s="22"/>
      <c r="C4" s="22"/>
      <c r="D4" s="22"/>
      <c r="E4" s="22"/>
      <c r="F4" s="22"/>
      <c r="G4" s="22"/>
      <c r="H4" s="22"/>
      <c r="I4" s="22"/>
      <c r="J4" s="22"/>
    </row>
    <row r="5" spans="2:6" s="4" customFormat="1" ht="18.75">
      <c r="B5" s="8"/>
      <c r="C5" s="8"/>
      <c r="D5" s="8"/>
      <c r="E5" s="8"/>
      <c r="F5" s="8"/>
    </row>
    <row r="6" spans="8:10" ht="12.75">
      <c r="H6" s="29" t="s">
        <v>26</v>
      </c>
      <c r="I6" s="29"/>
      <c r="J6" s="29"/>
    </row>
    <row r="7" spans="1:10" s="5" customFormat="1" ht="30.75" customHeight="1">
      <c r="A7" s="28" t="s">
        <v>5</v>
      </c>
      <c r="B7" s="25" t="s">
        <v>0</v>
      </c>
      <c r="C7" s="25" t="s">
        <v>23</v>
      </c>
      <c r="D7" s="25" t="s">
        <v>17</v>
      </c>
      <c r="E7" s="25"/>
      <c r="F7" s="25"/>
      <c r="G7" s="25" t="s">
        <v>21</v>
      </c>
      <c r="H7" s="25" t="s">
        <v>22</v>
      </c>
      <c r="I7" s="25" t="s">
        <v>16</v>
      </c>
      <c r="J7" s="25" t="s">
        <v>27</v>
      </c>
    </row>
    <row r="8" spans="1:10" s="5" customFormat="1" ht="18.75" customHeight="1">
      <c r="A8" s="28"/>
      <c r="B8" s="27"/>
      <c r="C8" s="25"/>
      <c r="D8" s="25" t="s">
        <v>1</v>
      </c>
      <c r="E8" s="26" t="s">
        <v>18</v>
      </c>
      <c r="F8" s="26"/>
      <c r="G8" s="25"/>
      <c r="H8" s="25"/>
      <c r="I8" s="25"/>
      <c r="J8" s="25"/>
    </row>
    <row r="9" spans="1:10" s="5" customFormat="1" ht="94.5">
      <c r="A9" s="28"/>
      <c r="B9" s="27"/>
      <c r="C9" s="25"/>
      <c r="D9" s="25"/>
      <c r="E9" s="11" t="s">
        <v>19</v>
      </c>
      <c r="F9" s="11" t="s">
        <v>20</v>
      </c>
      <c r="G9" s="25"/>
      <c r="H9" s="25"/>
      <c r="I9" s="25"/>
      <c r="J9" s="25"/>
    </row>
    <row r="10" spans="1:10" s="19" customFormat="1" ht="15.75">
      <c r="A10" s="13" t="s">
        <v>3</v>
      </c>
      <c r="B10" s="7" t="s">
        <v>4</v>
      </c>
      <c r="C10" s="11">
        <v>1</v>
      </c>
      <c r="D10" s="11">
        <v>2</v>
      </c>
      <c r="E10" s="11">
        <v>3</v>
      </c>
      <c r="F10" s="11">
        <v>4</v>
      </c>
      <c r="G10" s="11">
        <v>5</v>
      </c>
      <c r="H10" s="11">
        <v>6</v>
      </c>
      <c r="I10" s="11">
        <v>7</v>
      </c>
      <c r="J10" s="11">
        <v>8</v>
      </c>
    </row>
    <row r="11" spans="1:11" s="18" customFormat="1" ht="21.75" customHeight="1">
      <c r="A11" s="15"/>
      <c r="B11" s="16" t="s">
        <v>2</v>
      </c>
      <c r="C11" s="20">
        <f>SUM(C12:C20)</f>
        <v>3251800</v>
      </c>
      <c r="D11" s="20">
        <f>SUM(D12:D20)</f>
        <v>2878840</v>
      </c>
      <c r="E11" s="20">
        <f>SUM(E12:E20)</f>
        <v>2517200</v>
      </c>
      <c r="F11" s="20">
        <f>SUM(F12:F20)</f>
        <v>361640</v>
      </c>
      <c r="G11" s="20">
        <f>SUM(G12:G20)</f>
        <v>3492189.327587893</v>
      </c>
      <c r="H11" s="20"/>
      <c r="I11" s="20"/>
      <c r="J11" s="20">
        <f>SUM(J12:J20)</f>
        <v>6371029.327587893</v>
      </c>
      <c r="K11" s="17"/>
    </row>
    <row r="12" spans="1:10" s="10" customFormat="1" ht="21.75" customHeight="1">
      <c r="A12" s="14">
        <v>1</v>
      </c>
      <c r="B12" s="9" t="s">
        <v>6</v>
      </c>
      <c r="C12" s="12">
        <v>914800</v>
      </c>
      <c r="D12" s="12">
        <f>E12+F12</f>
        <v>755950</v>
      </c>
      <c r="E12" s="12">
        <v>741600</v>
      </c>
      <c r="F12" s="12">
        <v>14350</v>
      </c>
      <c r="G12" s="12">
        <v>107760.04394894175</v>
      </c>
      <c r="H12" s="12"/>
      <c r="I12" s="12"/>
      <c r="J12" s="12">
        <v>863710.0439489417</v>
      </c>
    </row>
    <row r="13" spans="1:10" s="10" customFormat="1" ht="21.75" customHeight="1">
      <c r="A13" s="14">
        <v>2</v>
      </c>
      <c r="B13" s="9" t="s">
        <v>7</v>
      </c>
      <c r="C13" s="12">
        <v>221700</v>
      </c>
      <c r="D13" s="12">
        <f aca="true" t="shared" si="0" ref="D13:D20">E13+F13</f>
        <v>211370</v>
      </c>
      <c r="E13" s="12">
        <v>196050</v>
      </c>
      <c r="F13" s="12">
        <v>15320</v>
      </c>
      <c r="G13" s="12">
        <v>283739.5685183129</v>
      </c>
      <c r="H13" s="12"/>
      <c r="I13" s="12"/>
      <c r="J13" s="12">
        <v>495109.5685183129</v>
      </c>
    </row>
    <row r="14" spans="1:10" s="10" customFormat="1" ht="21.75" customHeight="1">
      <c r="A14" s="14">
        <v>3</v>
      </c>
      <c r="B14" s="9" t="s">
        <v>8</v>
      </c>
      <c r="C14" s="12">
        <v>327500</v>
      </c>
      <c r="D14" s="12">
        <f t="shared" si="0"/>
        <v>313750</v>
      </c>
      <c r="E14" s="12">
        <v>285200</v>
      </c>
      <c r="F14" s="12">
        <v>28550</v>
      </c>
      <c r="G14" s="12">
        <v>308010.0272041566</v>
      </c>
      <c r="H14" s="12"/>
      <c r="I14" s="12"/>
      <c r="J14" s="12">
        <v>621760.0272041566</v>
      </c>
    </row>
    <row r="15" spans="1:10" s="10" customFormat="1" ht="21.75" customHeight="1">
      <c r="A15" s="14">
        <v>4</v>
      </c>
      <c r="B15" s="9" t="s">
        <v>9</v>
      </c>
      <c r="C15" s="12">
        <v>410000</v>
      </c>
      <c r="D15" s="12">
        <f t="shared" si="0"/>
        <v>376370</v>
      </c>
      <c r="E15" s="12">
        <v>353200</v>
      </c>
      <c r="F15" s="12">
        <v>23170</v>
      </c>
      <c r="G15" s="12">
        <v>390479.0419161876</v>
      </c>
      <c r="H15" s="12"/>
      <c r="I15" s="12"/>
      <c r="J15" s="12">
        <v>766849.0419161876</v>
      </c>
    </row>
    <row r="16" spans="1:10" s="10" customFormat="1" ht="21.75" customHeight="1">
      <c r="A16" s="14">
        <v>5</v>
      </c>
      <c r="B16" s="9" t="s">
        <v>10</v>
      </c>
      <c r="C16" s="12">
        <v>383500</v>
      </c>
      <c r="D16" s="12">
        <f t="shared" si="0"/>
        <v>357400</v>
      </c>
      <c r="E16" s="12">
        <v>309400</v>
      </c>
      <c r="F16" s="12">
        <v>48000</v>
      </c>
      <c r="G16" s="12">
        <v>565561.793888921</v>
      </c>
      <c r="H16" s="12"/>
      <c r="I16" s="12"/>
      <c r="J16" s="12">
        <v>922961.793888921</v>
      </c>
    </row>
    <row r="17" spans="1:10" s="10" customFormat="1" ht="21.75" customHeight="1">
      <c r="A17" s="14">
        <v>6</v>
      </c>
      <c r="B17" s="9" t="s">
        <v>11</v>
      </c>
      <c r="C17" s="12">
        <v>363000</v>
      </c>
      <c r="D17" s="12">
        <f t="shared" si="0"/>
        <v>325600</v>
      </c>
      <c r="E17" s="12">
        <v>302800</v>
      </c>
      <c r="F17" s="12">
        <v>22800</v>
      </c>
      <c r="G17" s="12">
        <v>471215.61392209504</v>
      </c>
      <c r="H17" s="12"/>
      <c r="I17" s="12"/>
      <c r="J17" s="12">
        <v>796815.613922095</v>
      </c>
    </row>
    <row r="18" spans="1:10" s="10" customFormat="1" ht="21.75" customHeight="1">
      <c r="A18" s="14">
        <v>7</v>
      </c>
      <c r="B18" s="9" t="s">
        <v>12</v>
      </c>
      <c r="C18" s="12">
        <v>334700</v>
      </c>
      <c r="D18" s="12">
        <f t="shared" si="0"/>
        <v>293070</v>
      </c>
      <c r="E18" s="12">
        <v>199300</v>
      </c>
      <c r="F18" s="12">
        <v>93770</v>
      </c>
      <c r="G18" s="12">
        <v>517489.3377792151</v>
      </c>
      <c r="H18" s="12"/>
      <c r="I18" s="12"/>
      <c r="J18" s="12">
        <v>810559.3377792151</v>
      </c>
    </row>
    <row r="19" spans="1:10" s="10" customFormat="1" ht="21.75" customHeight="1">
      <c r="A19" s="14">
        <v>8</v>
      </c>
      <c r="B19" s="9" t="s">
        <v>13</v>
      </c>
      <c r="C19" s="12">
        <v>133600</v>
      </c>
      <c r="D19" s="12">
        <f t="shared" si="0"/>
        <v>107720</v>
      </c>
      <c r="E19" s="12">
        <v>48850</v>
      </c>
      <c r="F19" s="12">
        <v>58870</v>
      </c>
      <c r="G19" s="12">
        <v>316431.8980010821</v>
      </c>
      <c r="H19" s="12"/>
      <c r="I19" s="12"/>
      <c r="J19" s="12">
        <v>424151.8980010821</v>
      </c>
    </row>
    <row r="20" spans="1:10" s="10" customFormat="1" ht="21.75" customHeight="1">
      <c r="A20" s="14">
        <v>9</v>
      </c>
      <c r="B20" s="9" t="s">
        <v>14</v>
      </c>
      <c r="C20" s="12">
        <v>163000</v>
      </c>
      <c r="D20" s="12">
        <f t="shared" si="0"/>
        <v>137610</v>
      </c>
      <c r="E20" s="12">
        <v>80800</v>
      </c>
      <c r="F20" s="12">
        <v>56810</v>
      </c>
      <c r="G20" s="12">
        <v>531502.0024089811</v>
      </c>
      <c r="H20" s="12"/>
      <c r="I20" s="12"/>
      <c r="J20" s="12">
        <v>669112.0024089811</v>
      </c>
    </row>
  </sheetData>
  <sheetProtection/>
  <mergeCells count="15">
    <mergeCell ref="A3:J3"/>
    <mergeCell ref="A4:J4"/>
    <mergeCell ref="A1:C1"/>
    <mergeCell ref="G1:J1"/>
    <mergeCell ref="G7:G9"/>
    <mergeCell ref="J7:J9"/>
    <mergeCell ref="I7:I9"/>
    <mergeCell ref="H7:H9"/>
    <mergeCell ref="D8:D9"/>
    <mergeCell ref="E8:F8"/>
    <mergeCell ref="B7:B9"/>
    <mergeCell ref="C7:C9"/>
    <mergeCell ref="D7:F7"/>
    <mergeCell ref="A7:A9"/>
    <mergeCell ref="H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HungPortal</cp:lastModifiedBy>
  <cp:lastPrinted>2024-01-10T12:55:56Z</cp:lastPrinted>
  <dcterms:created xsi:type="dcterms:W3CDTF">2011-09-11T06:55:33Z</dcterms:created>
  <dcterms:modified xsi:type="dcterms:W3CDTF">2024-01-19T07:11:30Z</dcterms:modified>
  <cp:category/>
  <cp:version/>
  <cp:contentType/>
  <cp:contentStatus/>
</cp:coreProperties>
</file>