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9735" activeTab="0"/>
  </bookViews>
  <sheets>
    <sheet name="Bao cao" sheetId="1" r:id="rId1"/>
  </sheets>
  <definedNames/>
  <calcPr fullCalcOnLoad="1"/>
</workbook>
</file>

<file path=xl/sharedStrings.xml><?xml version="1.0" encoding="utf-8"?>
<sst xmlns="http://schemas.openxmlformats.org/spreadsheetml/2006/main" count="72" uniqueCount="66">
  <si>
    <t>STT</t>
  </si>
  <si>
    <t>NỘI DUNG</t>
  </si>
  <si>
    <t>DỰ TOÁN NĂM</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</si>
  <si>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</si>
  <si>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</si>
  <si>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</si>
  <si>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</si>
  <si>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</si>
  <si>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</si>
  <si>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</si>
  <si>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</si>
  <si>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</si>
  <si>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</si>
  <si>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</si>
  <si>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</si>
  <si>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</si>
  <si>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Thu tiền cấp quyền khai thác khoáng sản</t>
  </si>
  <si>
    <t>Thu từ hoạt động xổ số kiến thiết</t>
  </si>
  <si>
    <t>Thu khác ngân sách</t>
  </si>
  <si>
    <t>II</t>
  </si>
  <si>
    <t>Thu từ dầu thô</t>
  </si>
  <si>
    <t>III</t>
  </si>
  <si>
    <t>Thu từ hoạt động xuất nhập khẩu</t>
  </si>
  <si>
    <t>Thuế giá trị gia tăng thu từ hàng hóa nhập khẩu</t>
  </si>
  <si>
    <t>Thuế xuất khẩu</t>
  </si>
  <si>
    <t>Thuế nhập khẩu</t>
  </si>
  <si>
    <t>Thuế bảo vệ môi trường thu từ hàng hóa nhập khẩu</t>
  </si>
  <si>
    <t>Thu khác</t>
  </si>
  <si>
    <t>IV</t>
  </si>
  <si>
    <t>Thu viện trợ</t>
  </si>
  <si>
    <t xml:space="preserve">THU NSĐP ĐƯỢC HƯỞNG THEO PHÂN CẤP </t>
  </si>
  <si>
    <t>Từ các khoản thu phân chia</t>
  </si>
  <si>
    <t>Các khoản thu NSĐP được hưởng 100%</t>
  </si>
  <si>
    <t>Biểu số 60/CK-NSNN</t>
  </si>
  <si>
    <t>Đơn vị: Triệu đồng</t>
  </si>
  <si>
    <t>C</t>
  </si>
  <si>
    <t>D</t>
  </si>
  <si>
    <t>DỰ TOÁN  NĂM</t>
  </si>
  <si>
    <t>TỔNG THU NSNN TRÊN ĐỊA BÀN (1)</t>
  </si>
  <si>
    <t>Sở Tài chính tỉnh Yên Bái</t>
  </si>
  <si>
    <t>SO SÁNH THỰC HIỆN VỚI (%)</t>
  </si>
  <si>
    <t>Thu phí, lệ phí</t>
  </si>
  <si>
    <t>Thu từ quỹ đất công ích, thu hoa lợi công sản khác</t>
  </si>
  <si>
    <t>THU CHUYỂN NGUỒN TỪ NĂM TRƯỚC SANG</t>
  </si>
  <si>
    <t xml:space="preserve">THU BỔ SUNG TỪ NGÂN SÁCH TRUNG ƯƠNG </t>
  </si>
  <si>
    <t>Thu bổ sung cân đối ngân sách</t>
  </si>
  <si>
    <t>Thu bổ sung có mục tiêu</t>
  </si>
  <si>
    <t>Thuế tiêu thụ đặc biệt từ hàng hóa nhập khẩu</t>
  </si>
  <si>
    <t>Thu tiền sử dụng đất</t>
  </si>
  <si>
    <t>Thu bổ sung tiền lương cơ sở bổ sung các chế độ chính sách</t>
  </si>
  <si>
    <t>Thu bổ sung có mục tiêu các chế độ chính sách nhiệm vụ</t>
  </si>
  <si>
    <t>Thu bổ sung chương trình mục tiêu</t>
  </si>
  <si>
    <t>-Đầu tư các dự án từ nguồn vốn trong nước</t>
  </si>
  <si>
    <t>- Đầu tư các dự án từ nguồn vốn ngoài nước</t>
  </si>
  <si>
    <t>- Vốn sự nghiệp các chương trình mục tiêu</t>
  </si>
  <si>
    <t>Thu bổ sung vốn đầu tư các dự án từ nguồn vốn TPCP</t>
  </si>
  <si>
    <t>Thu bổ sung chương trình mục tiêu quốc gia</t>
  </si>
  <si>
    <t>Thuế sử dụng đất phi nông nghiệp</t>
  </si>
  <si>
    <t>-</t>
  </si>
  <si>
    <t>Thuế sử dụng đất nông nghiệp</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</si>
  <si>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</si>
  <si>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</si>
  <si>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</si>
  <si>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THỰC HIỆN THU NGÂN SÁCH NHÀ NƯỚC QUÝ IV NĂM 2023</t>
  </si>
  <si>
    <t>(Kèm theo văn bản số          /STC-QLNS ngày         /01/2024 của Sở Tài chính tỉnh Yên Bái)</t>
  </si>
  <si>
    <t>THỰC HIỆN QUÝ IV NĂM 2023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</si>
</sst>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_(* #,##0.0_);_(* \(#,##0.0\);_(* &quot;-&quot;??_);_(@_)"/>
    <numFmt numFmtId="184" formatCode="_(* #,##0_);_(* \(#,##0\);_(* &quot;-&quot;??_);_(@_)"/>
    <numFmt numFmtId="185" formatCode="#,##0.000"/>
    <numFmt numFmtId="186" formatCode="0.0"/>
  </numFmts>
  <fonts count="81">
    <font>
      <sz val="11"/>
      <color theme="1"/>
      <name val="Calibri"/>
      <family val="2"/>
    </font>
    <font>
      <sz val="11"/>
      <color indexed="8"/>
      <name val="Calibri"/>
      <family val="2"/>
    </font>
    <font>
      <sz val="10"/>
      <name val="Arial"/>
      <family val="2"/>
    </font>
    <font>
      <sz val="10"/>
      <name val="Times New Roman"/>
      <family val="1"/>
    </font>
    <font>
      <sz val="12"/>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4"/>
      <color indexed="8"/>
      <name val="Times New Roman"/>
      <family val="1"/>
    </font>
    <font>
      <b/>
      <sz val="12"/>
      <color indexed="8"/>
      <name val="Times New Roman"/>
      <family val="1"/>
    </font>
    <font>
      <b/>
      <sz val="13"/>
      <color indexed="8"/>
      <name val="Times New Roman"/>
      <family val="1"/>
    </font>
    <font>
      <sz val="12"/>
      <color indexed="8"/>
      <name val="Times New Roman"/>
      <family val="1"/>
    </font>
    <font>
      <sz val="13"/>
      <color indexed="8"/>
      <name val="Times New Roman"/>
      <family val="1"/>
    </font>
    <font>
      <b/>
      <sz val="11"/>
      <color indexed="8"/>
      <name val="Times New Roman"/>
      <family val="1"/>
    </font>
    <font>
      <b/>
      <u val="single"/>
      <sz val="13"/>
      <color indexed="8"/>
      <name val="Times New Roman"/>
      <family val="1"/>
    </font>
    <font>
      <i/>
      <sz val="14"/>
      <color indexed="8"/>
      <name val="Times New Roman"/>
      <family val="1"/>
    </font>
    <font>
      <i/>
      <sz val="12"/>
      <color indexed="8"/>
      <name val="Times New Roman"/>
      <family val="1"/>
    </font>
    <font>
      <i/>
      <sz val="13"/>
      <color indexed="8"/>
      <name val="Times New Roman"/>
      <family val="1"/>
    </font>
    <font>
      <i/>
      <sz val="11"/>
      <color indexed="8"/>
      <name val="Times New Roman"/>
      <family val="1"/>
    </font>
    <font>
      <b/>
      <i/>
      <sz val="11"/>
      <color indexed="8"/>
      <name val="Times New Roman"/>
      <family val="1"/>
    </font>
    <font>
      <b/>
      <sz val="10"/>
      <color indexed="8"/>
      <name val="Times New Roman"/>
      <family val="1"/>
    </font>
    <font>
      <b/>
      <i/>
      <sz val="12"/>
      <color indexed="8"/>
      <name val="Times New Roman"/>
      <family val="1"/>
    </font>
    <font>
      <sz val="13"/>
      <color indexed="8"/>
      <name val="Calibri"/>
      <family val="2"/>
    </font>
    <font>
      <b/>
      <sz val="14"/>
      <name val="Times New Roman"/>
      <family val="1"/>
    </font>
    <font>
      <i/>
      <sz val="14"/>
      <name val="Times New Roman"/>
      <family val="1"/>
    </font>
    <font>
      <b/>
      <sz val="10"/>
      <name val="Times New Roman"/>
      <family val="1"/>
    </font>
    <font>
      <b/>
      <sz val="12"/>
      <name val="Times New Roman"/>
      <family val="1"/>
    </font>
    <font>
      <sz val="12"/>
      <name val="Times New Roman"/>
      <family val="1"/>
    </font>
    <font>
      <i/>
      <sz val="12"/>
      <name val="Times New Roman"/>
      <family val="1"/>
    </font>
    <font>
      <b/>
      <sz val="11"/>
      <name val="Times New Roman"/>
      <family val="1"/>
    </font>
    <font>
      <sz val="11"/>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i/>
      <sz val="11"/>
      <color theme="1"/>
      <name val="Times New Roman"/>
      <family val="1"/>
    </font>
    <font>
      <i/>
      <sz val="12"/>
      <color theme="1"/>
      <name val="Times New Roman"/>
      <family val="1"/>
    </font>
    <font>
      <b/>
      <sz val="14"/>
      <color theme="1"/>
      <name val="Times New Roman"/>
      <family val="1"/>
    </font>
    <font>
      <i/>
      <sz val="14"/>
      <color theme="1"/>
      <name val="Times New Roman"/>
      <family val="1"/>
    </font>
    <font>
      <b/>
      <i/>
      <sz val="12"/>
      <color theme="1"/>
      <name val="Times New Roman"/>
      <family val="1"/>
    </font>
    <font>
      <b/>
      <sz val="10"/>
      <color theme="1"/>
      <name val="Times New Roman"/>
      <family val="1"/>
    </font>
    <font>
      <b/>
      <sz val="13"/>
      <color theme="1"/>
      <name val="Times New Roman"/>
      <family val="1"/>
    </font>
    <font>
      <sz val="13"/>
      <color theme="1"/>
      <name val="Times New Roman"/>
      <family val="1"/>
    </font>
    <font>
      <i/>
      <sz val="13"/>
      <color theme="1"/>
      <name val="Times New Roman"/>
      <family val="1"/>
    </font>
    <font>
      <b/>
      <i/>
      <sz val="11"/>
      <color theme="1"/>
      <name val="Times New Roman"/>
      <family val="1"/>
    </font>
    <font>
      <b/>
      <u val="single"/>
      <sz val="13"/>
      <color theme="1"/>
      <name val="Times New Roman"/>
      <family val="1"/>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4"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28"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9">
    <xf numFmtId="0" fontId="0" fillId="0" borderId="0" xfId="0" applyFont="1" applyAlignment="1">
      <alignment/>
    </xf>
    <xf numFmtId="184" fontId="65" fillId="0" borderId="0" xfId="41" applyNumberFormat="1" applyFont="1" applyFill="1" applyAlignment="1">
      <alignment vertical="center" wrapText="1"/>
    </xf>
    <xf numFmtId="184" fontId="66" fillId="0" borderId="0" xfId="41" applyNumberFormat="1" applyFont="1" applyFill="1" applyAlignment="1">
      <alignment vertical="center" wrapText="1"/>
    </xf>
    <xf numFmtId="3" fontId="67" fillId="0" borderId="10" xfId="0" applyNumberFormat="1" applyFont="1" applyBorder="1" applyAlignment="1">
      <alignment horizontal="right" vertical="center"/>
    </xf>
    <xf numFmtId="3" fontId="68" fillId="0" borderId="10" xfId="0" applyNumberFormat="1" applyFont="1" applyBorder="1" applyAlignment="1">
      <alignment horizontal="right" vertical="center"/>
    </xf>
    <xf numFmtId="182" fontId="68" fillId="0" borderId="10" xfId="41" applyNumberFormat="1" applyFont="1" applyFill="1" applyBorder="1" applyAlignment="1">
      <alignment horizontal="right" vertical="center" wrapText="1"/>
    </xf>
    <xf numFmtId="184" fontId="69" fillId="0" borderId="0" xfId="41" applyNumberFormat="1" applyFont="1" applyFill="1" applyAlignment="1">
      <alignment vertical="center" wrapText="1"/>
    </xf>
    <xf numFmtId="3" fontId="70" fillId="0" borderId="10" xfId="0" applyNumberFormat="1" applyFont="1" applyBorder="1" applyAlignment="1">
      <alignment horizontal="right" vertical="center"/>
    </xf>
    <xf numFmtId="184" fontId="67" fillId="0" borderId="10" xfId="41" applyNumberFormat="1" applyFont="1" applyBorder="1" applyAlignment="1">
      <alignment horizontal="right" vertical="center"/>
    </xf>
    <xf numFmtId="0" fontId="71" fillId="0" borderId="0" xfId="0" applyFont="1" applyAlignment="1">
      <alignment horizontal="left" vertical="center" wrapText="1"/>
    </xf>
    <xf numFmtId="0" fontId="65" fillId="0" borderId="0" xfId="0" applyFont="1" applyAlignment="1">
      <alignment/>
    </xf>
    <xf numFmtId="0" fontId="71" fillId="0" borderId="0" xfId="0" applyFont="1" applyAlignment="1">
      <alignment horizontal="center" vertical="center" wrapText="1"/>
    </xf>
    <xf numFmtId="0" fontId="71" fillId="0" borderId="0" xfId="0" applyFont="1" applyAlignment="1">
      <alignment horizontal="left" vertical="center" wrapText="1"/>
    </xf>
    <xf numFmtId="0" fontId="39" fillId="0" borderId="0" xfId="0" applyFont="1" applyAlignment="1">
      <alignment horizontal="center" vertical="center" wrapText="1"/>
    </xf>
    <xf numFmtId="0" fontId="71" fillId="0" borderId="0" xfId="0" applyFont="1" applyAlignment="1">
      <alignment horizontal="center" vertical="center" wrapText="1"/>
    </xf>
    <xf numFmtId="0" fontId="71" fillId="33" borderId="0" xfId="0" applyFont="1" applyFill="1" applyAlignment="1">
      <alignment horizontal="center" vertical="center" wrapText="1"/>
    </xf>
    <xf numFmtId="0" fontId="72" fillId="0" borderId="0" xfId="0" applyFont="1" applyAlignment="1">
      <alignment horizontal="center" vertical="center" wrapText="1"/>
    </xf>
    <xf numFmtId="0" fontId="72" fillId="0" borderId="0" xfId="0" applyFont="1" applyAlignment="1">
      <alignment horizontal="center" vertical="center" wrapText="1"/>
    </xf>
    <xf numFmtId="0" fontId="40" fillId="0" borderId="0" xfId="0" applyFont="1" applyAlignment="1">
      <alignment horizontal="center" vertical="center" wrapText="1"/>
    </xf>
    <xf numFmtId="0" fontId="72" fillId="33" borderId="0" xfId="0" applyFont="1" applyFill="1" applyAlignment="1">
      <alignment horizontal="center" vertical="center" wrapText="1"/>
    </xf>
    <xf numFmtId="0" fontId="73" fillId="0" borderId="11" xfId="0" applyFont="1" applyBorder="1" applyAlignment="1">
      <alignment horizontal="right"/>
    </xf>
    <xf numFmtId="0" fontId="74"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4" fillId="33" borderId="10" xfId="0" applyFont="1" applyFill="1" applyBorder="1" applyAlignment="1">
      <alignment horizontal="center" vertical="center" wrapText="1"/>
    </xf>
    <xf numFmtId="0" fontId="41" fillId="0" borderId="10" xfId="0" applyFont="1" applyBorder="1" applyAlignment="1">
      <alignment horizontal="center" vertical="center" wrapText="1"/>
    </xf>
    <xf numFmtId="184" fontId="65" fillId="0" borderId="0" xfId="0" applyNumberFormat="1" applyFont="1" applyAlignment="1">
      <alignment/>
    </xf>
    <xf numFmtId="0" fontId="68" fillId="0" borderId="10" xfId="0" applyFont="1" applyBorder="1" applyAlignment="1">
      <alignment horizontal="center" vertical="center" wrapText="1"/>
    </xf>
    <xf numFmtId="0" fontId="75" fillId="0" borderId="10" xfId="0" applyFont="1" applyBorder="1" applyAlignment="1">
      <alignment vertical="center" wrapText="1"/>
    </xf>
    <xf numFmtId="3" fontId="68" fillId="0" borderId="10" xfId="0" applyNumberFormat="1" applyFont="1" applyBorder="1" applyAlignment="1">
      <alignment horizontal="right" vertical="center" wrapText="1"/>
    </xf>
    <xf numFmtId="3" fontId="42" fillId="0" borderId="10" xfId="0" applyNumberFormat="1" applyFont="1" applyBorder="1" applyAlignment="1">
      <alignment horizontal="right" vertical="center" wrapText="1"/>
    </xf>
    <xf numFmtId="182" fontId="68" fillId="0" borderId="10" xfId="0" applyNumberFormat="1" applyFont="1" applyBorder="1" applyAlignment="1">
      <alignment horizontal="right" vertical="center" wrapText="1"/>
    </xf>
    <xf numFmtId="182" fontId="68" fillId="33" borderId="10" xfId="0" applyNumberFormat="1" applyFont="1" applyFill="1" applyBorder="1" applyAlignment="1">
      <alignment horizontal="right" vertical="center" wrapText="1"/>
    </xf>
    <xf numFmtId="184" fontId="65" fillId="0" borderId="0" xfId="0" applyNumberFormat="1" applyFont="1" applyAlignment="1">
      <alignment vertical="center" wrapText="1"/>
    </xf>
    <xf numFmtId="0" fontId="65" fillId="0" borderId="0" xfId="0" applyFont="1" applyAlignment="1">
      <alignment vertical="center" wrapText="1"/>
    </xf>
    <xf numFmtId="0" fontId="67" fillId="0" borderId="10" xfId="0" applyFont="1" applyBorder="1" applyAlignment="1">
      <alignment horizontal="center" vertical="center" wrapText="1"/>
    </xf>
    <xf numFmtId="0" fontId="76" fillId="0" borderId="10" xfId="0" applyFont="1" applyBorder="1" applyAlignment="1">
      <alignment vertical="center" wrapText="1"/>
    </xf>
    <xf numFmtId="3" fontId="67" fillId="0" borderId="10" xfId="0" applyNumberFormat="1" applyFont="1" applyBorder="1" applyAlignment="1">
      <alignment horizontal="right" vertical="center" wrapText="1"/>
    </xf>
    <xf numFmtId="3" fontId="43" fillId="0" borderId="10" xfId="0" applyNumberFormat="1" applyFont="1" applyBorder="1" applyAlignment="1">
      <alignment horizontal="right" vertical="center" wrapText="1"/>
    </xf>
    <xf numFmtId="182" fontId="67" fillId="0" borderId="10" xfId="0" applyNumberFormat="1" applyFont="1" applyBorder="1" applyAlignment="1">
      <alignment horizontal="right" vertical="center" wrapText="1"/>
    </xf>
    <xf numFmtId="182" fontId="67" fillId="33" borderId="10" xfId="0" applyNumberFormat="1" applyFont="1" applyFill="1" applyBorder="1" applyAlignment="1">
      <alignment horizontal="right" vertical="center" wrapText="1"/>
    </xf>
    <xf numFmtId="0" fontId="70" fillId="0" borderId="10" xfId="0" applyFont="1" applyBorder="1" applyAlignment="1" quotePrefix="1">
      <alignment horizontal="center" vertical="center" wrapText="1"/>
    </xf>
    <xf numFmtId="49" fontId="77" fillId="0" borderId="10" xfId="0" applyNumberFormat="1" applyFont="1" applyBorder="1" applyAlignment="1">
      <alignment vertical="center" wrapText="1"/>
    </xf>
    <xf numFmtId="3" fontId="70" fillId="0" borderId="10" xfId="0" applyNumberFormat="1" applyFont="1" applyBorder="1" applyAlignment="1">
      <alignment horizontal="right" vertical="center" wrapText="1"/>
    </xf>
    <xf numFmtId="3" fontId="44" fillId="0" borderId="10" xfId="0" applyNumberFormat="1" applyFont="1" applyBorder="1" applyAlignment="1">
      <alignment horizontal="right" vertical="center" wrapText="1"/>
    </xf>
    <xf numFmtId="0" fontId="69" fillId="0" borderId="0" xfId="0" applyFont="1" applyAlignment="1">
      <alignment vertical="center" wrapText="1"/>
    </xf>
    <xf numFmtId="3" fontId="69" fillId="0" borderId="0" xfId="0" applyNumberFormat="1" applyFont="1" applyAlignment="1">
      <alignment vertical="center" wrapText="1"/>
    </xf>
    <xf numFmtId="184" fontId="69" fillId="0" borderId="0" xfId="0" applyNumberFormat="1" applyFont="1" applyAlignment="1">
      <alignment vertical="center" wrapText="1"/>
    </xf>
    <xf numFmtId="3" fontId="44" fillId="0" borderId="10" xfId="0" applyNumberFormat="1" applyFont="1" applyBorder="1" applyAlignment="1">
      <alignment vertical="center" wrapText="1"/>
    </xf>
    <xf numFmtId="184" fontId="43" fillId="0" borderId="10" xfId="41" applyNumberFormat="1" applyFont="1" applyFill="1" applyBorder="1" applyAlignment="1">
      <alignment horizontal="right" vertical="center" wrapText="1"/>
    </xf>
    <xf numFmtId="0" fontId="66" fillId="0" borderId="0" xfId="0" applyFont="1" applyAlignment="1">
      <alignment vertical="center" wrapText="1"/>
    </xf>
    <xf numFmtId="182" fontId="68" fillId="33" borderId="10" xfId="41" applyNumberFormat="1" applyFont="1" applyFill="1" applyBorder="1" applyAlignment="1">
      <alignment horizontal="right" vertical="center" wrapText="1"/>
    </xf>
    <xf numFmtId="0" fontId="70" fillId="0" borderId="10" xfId="0" applyFont="1" applyBorder="1" applyAlignment="1">
      <alignment horizontal="center" vertical="center" wrapText="1"/>
    </xf>
    <xf numFmtId="0" fontId="77" fillId="0" borderId="10" xfId="0" applyFont="1" applyBorder="1" applyAlignment="1">
      <alignment vertical="center" wrapText="1"/>
    </xf>
    <xf numFmtId="182" fontId="73" fillId="0" borderId="10" xfId="0" applyNumberFormat="1" applyFont="1" applyBorder="1" applyAlignment="1">
      <alignment horizontal="right" vertical="center" wrapText="1"/>
    </xf>
    <xf numFmtId="182" fontId="73" fillId="33" borderId="10" xfId="0" applyNumberFormat="1" applyFont="1" applyFill="1" applyBorder="1" applyAlignment="1">
      <alignment horizontal="right" vertical="center" wrapText="1"/>
    </xf>
    <xf numFmtId="0" fontId="78" fillId="0" borderId="0" xfId="0" applyFont="1" applyAlignment="1">
      <alignment vertical="center" wrapText="1"/>
    </xf>
    <xf numFmtId="0" fontId="77" fillId="0" borderId="10" xfId="0" applyFont="1" applyBorder="1" applyAlignment="1" quotePrefix="1">
      <alignment vertical="center" wrapText="1"/>
    </xf>
    <xf numFmtId="0" fontId="68" fillId="0" borderId="0" xfId="0" applyFont="1" applyAlignment="1">
      <alignment horizontal="center" vertical="center" wrapText="1"/>
    </xf>
    <xf numFmtId="0" fontId="75" fillId="0" borderId="0" xfId="0" applyFont="1" applyAlignment="1">
      <alignment vertical="center" wrapText="1"/>
    </xf>
    <xf numFmtId="3" fontId="66" fillId="0" borderId="0" xfId="0" applyNumberFormat="1" applyFont="1" applyAlignment="1">
      <alignment horizontal="right" vertical="center" wrapText="1"/>
    </xf>
    <xf numFmtId="3" fontId="45" fillId="0" borderId="0" xfId="0" applyNumberFormat="1" applyFont="1" applyAlignment="1">
      <alignment horizontal="right" vertical="center" wrapText="1"/>
    </xf>
    <xf numFmtId="180" fontId="66" fillId="0" borderId="0" xfId="0" applyNumberFormat="1" applyFont="1" applyAlignment="1">
      <alignment horizontal="right" vertical="center" wrapText="1"/>
    </xf>
    <xf numFmtId="180" fontId="66" fillId="33" borderId="0" xfId="0" applyNumberFormat="1" applyFont="1" applyFill="1" applyAlignment="1">
      <alignment horizontal="right" vertical="center" wrapText="1"/>
    </xf>
    <xf numFmtId="0" fontId="79" fillId="0" borderId="0" xfId="0" applyFont="1" applyAlignment="1">
      <alignment/>
    </xf>
    <xf numFmtId="0" fontId="46" fillId="0" borderId="0" xfId="0" applyFont="1" applyAlignment="1">
      <alignment/>
    </xf>
    <xf numFmtId="0" fontId="65" fillId="33" borderId="0" xfId="0" applyFont="1" applyFill="1" applyAlignment="1">
      <alignment/>
    </xf>
    <xf numFmtId="0" fontId="76" fillId="0" borderId="0" xfId="0" applyFont="1" applyAlignment="1">
      <alignment horizontal="justify" wrapText="1"/>
    </xf>
    <xf numFmtId="0" fontId="80" fillId="0" borderId="0" xfId="0" applyFont="1" applyAlignment="1">
      <alignment horizontal="justify"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zoomScale="85" zoomScaleNormal="85" zoomScalePageLayoutView="0" workbookViewId="0" topLeftCell="A1">
      <selection activeCell="B26" sqref="B26"/>
    </sheetView>
  </sheetViews>
  <sheetFormatPr defaultColWidth="9.140625" defaultRowHeight="15"/>
  <cols>
    <col min="1" max="1" width="5.8515625" style="10" customWidth="1"/>
    <col min="2" max="2" width="55.57421875" style="10" customWidth="1"/>
    <col min="3" max="3" width="11.57421875" style="10" customWidth="1"/>
    <col min="4" max="4" width="11.57421875" style="65" customWidth="1"/>
    <col min="5" max="5" width="11.57421875" style="10" customWidth="1"/>
    <col min="6" max="6" width="11.57421875" style="66" customWidth="1"/>
    <col min="7" max="7" width="8.7109375" style="10" bestFit="1" customWidth="1"/>
    <col min="8" max="8" width="11.7109375" style="10" hidden="1" customWidth="1"/>
    <col min="9" max="9" width="11.8515625" style="10" bestFit="1" customWidth="1"/>
    <col min="10" max="10" width="10.7109375" style="10" bestFit="1" customWidth="1"/>
    <col min="11" max="16384" width="9.140625" style="10" customWidth="1"/>
  </cols>
  <sheetData>
    <row r="1" spans="1:6" ht="18.75" customHeight="1">
      <c r="A1" s="9" t="s">
        <v>39</v>
      </c>
      <c r="B1" s="9"/>
      <c r="D1" s="11" t="s">
        <v>33</v>
      </c>
      <c r="E1" s="11"/>
      <c r="F1" s="11"/>
    </row>
    <row r="2" spans="1:6" ht="12.75" customHeight="1">
      <c r="A2" s="12"/>
      <c r="B2" s="12"/>
      <c r="D2" s="13"/>
      <c r="E2" s="14"/>
      <c r="F2" s="15"/>
    </row>
    <row r="3" spans="1:6" ht="18.75" customHeight="1">
      <c r="A3" s="11" t="s">
        <v>63</v>
      </c>
      <c r="B3" s="11"/>
      <c r="C3" s="11"/>
      <c r="D3" s="11"/>
      <c r="E3" s="11"/>
      <c r="F3" s="11"/>
    </row>
    <row r="4" spans="1:6" ht="18.75" customHeight="1">
      <c r="A4" s="16" t="s">
        <v>64</v>
      </c>
      <c r="B4" s="16"/>
      <c r="C4" s="16"/>
      <c r="D4" s="16"/>
      <c r="E4" s="16"/>
      <c r="F4" s="16"/>
    </row>
    <row r="5" spans="1:6" ht="18.75" customHeight="1">
      <c r="A5" s="17"/>
      <c r="B5" s="17"/>
      <c r="C5" s="17"/>
      <c r="D5" s="18"/>
      <c r="E5" s="17"/>
      <c r="F5" s="19"/>
    </row>
    <row r="6" spans="4:6" ht="17.25" customHeight="1">
      <c r="D6" s="20" t="s">
        <v>34</v>
      </c>
      <c r="E6" s="20"/>
      <c r="F6" s="20"/>
    </row>
    <row r="7" spans="1:6" ht="34.5" customHeight="1">
      <c r="A7" s="21" t="s">
        <v>0</v>
      </c>
      <c r="B7" s="21" t="s">
        <v>1</v>
      </c>
      <c r="C7" s="21" t="s">
        <v>37</v>
      </c>
      <c r="D7" s="22" t="s">
        <v>65</v>
      </c>
      <c r="E7" s="21" t="s">
        <v>40</v>
      </c>
      <c r="F7" s="21"/>
    </row>
    <row r="8" spans="1:6" ht="40.5" customHeight="1">
      <c r="A8" s="21"/>
      <c r="B8" s="21"/>
      <c r="C8" s="21"/>
      <c r="D8" s="22"/>
      <c r="E8" s="23" t="s">
        <v>2</v>
      </c>
      <c r="F8" s="24" t="s">
        <v>3</v>
      </c>
    </row>
    <row r="9" spans="1:7" ht="15">
      <c r="A9" s="23" t="s">
        <v>4</v>
      </c>
      <c r="B9" s="23" t="s">
        <v>5</v>
      </c>
      <c r="C9" s="23">
        <v>1</v>
      </c>
      <c r="D9" s="25">
        <v>2</v>
      </c>
      <c r="E9" s="23" t="s">
        <v>6</v>
      </c>
      <c r="F9" s="24">
        <v>4</v>
      </c>
      <c r="G9" s="26"/>
    </row>
    <row r="10" spans="1:8" s="34" customFormat="1" ht="18" customHeight="1">
      <c r="A10" s="27" t="s">
        <v>4</v>
      </c>
      <c r="B10" s="28" t="s">
        <v>38</v>
      </c>
      <c r="C10" s="29">
        <v>5200000</v>
      </c>
      <c r="D10" s="30">
        <v>4103471.1152530005</v>
      </c>
      <c r="E10" s="31">
        <v>78.9129060625577</v>
      </c>
      <c r="F10" s="32">
        <v>88.7060182344108</v>
      </c>
      <c r="G10" s="33"/>
      <c r="H10" s="34">
        <v>4625921.89</v>
      </c>
    </row>
    <row r="11" spans="1:8" s="34" customFormat="1" ht="18" customHeight="1">
      <c r="A11" s="27" t="s">
        <v>7</v>
      </c>
      <c r="B11" s="28" t="s">
        <v>8</v>
      </c>
      <c r="C11" s="29">
        <v>4740000</v>
      </c>
      <c r="D11" s="30">
        <v>3798950.0245170007</v>
      </c>
      <c r="E11" s="31">
        <v>80.14662498981015</v>
      </c>
      <c r="F11" s="32">
        <v>153.38336070936649</v>
      </c>
      <c r="G11" s="33"/>
      <c r="H11" s="34">
        <v>2476768.019</v>
      </c>
    </row>
    <row r="12" spans="1:8" s="34" customFormat="1" ht="18" customHeight="1">
      <c r="A12" s="35">
        <v>1</v>
      </c>
      <c r="B12" s="36" t="s">
        <v>9</v>
      </c>
      <c r="C12" s="37">
        <v>440000</v>
      </c>
      <c r="D12" s="38">
        <v>436210.31594500004</v>
      </c>
      <c r="E12" s="39">
        <v>99.13870816931819</v>
      </c>
      <c r="F12" s="40">
        <v>90.4352591167221</v>
      </c>
      <c r="G12" s="1"/>
      <c r="H12" s="34">
        <v>482345.404</v>
      </c>
    </row>
    <row r="13" spans="1:8" s="34" customFormat="1" ht="18" customHeight="1">
      <c r="A13" s="35">
        <v>2</v>
      </c>
      <c r="B13" s="36" t="s">
        <v>10</v>
      </c>
      <c r="C13" s="37">
        <v>115000</v>
      </c>
      <c r="D13" s="38">
        <v>138999.169439</v>
      </c>
      <c r="E13" s="39">
        <v>120.86884299043477</v>
      </c>
      <c r="F13" s="40">
        <v>113.03511626747684</v>
      </c>
      <c r="G13" s="1"/>
      <c r="H13" s="34">
        <v>122969.9</v>
      </c>
    </row>
    <row r="14" spans="1:8" s="34" customFormat="1" ht="18" customHeight="1">
      <c r="A14" s="35">
        <v>3</v>
      </c>
      <c r="B14" s="36" t="s">
        <v>11</v>
      </c>
      <c r="C14" s="37">
        <v>950000</v>
      </c>
      <c r="D14" s="38">
        <v>940719.81909</v>
      </c>
      <c r="E14" s="39">
        <v>99.02313885157895</v>
      </c>
      <c r="F14" s="40">
        <v>107.96215789411472</v>
      </c>
      <c r="G14" s="1"/>
      <c r="H14" s="34">
        <v>871342.1790000002</v>
      </c>
    </row>
    <row r="15" spans="1:8" s="34" customFormat="1" ht="18" customHeight="1">
      <c r="A15" s="35">
        <v>4</v>
      </c>
      <c r="B15" s="36" t="s">
        <v>12</v>
      </c>
      <c r="C15" s="3">
        <v>200000</v>
      </c>
      <c r="D15" s="38">
        <v>171667.015787</v>
      </c>
      <c r="E15" s="39">
        <v>85.8335078935</v>
      </c>
      <c r="F15" s="40">
        <v>91.12023078761266</v>
      </c>
      <c r="G15" s="1"/>
      <c r="H15" s="34">
        <v>188396.16</v>
      </c>
    </row>
    <row r="16" spans="1:8" s="34" customFormat="1" ht="18" customHeight="1">
      <c r="A16" s="35">
        <v>5</v>
      </c>
      <c r="B16" s="36" t="s">
        <v>13</v>
      </c>
      <c r="C16" s="3">
        <v>185000</v>
      </c>
      <c r="D16" s="38">
        <v>113288.349948</v>
      </c>
      <c r="E16" s="39">
        <v>61.236945917837836</v>
      </c>
      <c r="F16" s="40">
        <v>95.95839767046989</v>
      </c>
      <c r="G16" s="1"/>
      <c r="H16" s="34">
        <v>118059.85999999999</v>
      </c>
    </row>
    <row r="17" spans="1:9" s="34" customFormat="1" ht="18" customHeight="1">
      <c r="A17" s="35">
        <v>6</v>
      </c>
      <c r="B17" s="36" t="s">
        <v>14</v>
      </c>
      <c r="C17" s="3">
        <v>203000</v>
      </c>
      <c r="D17" s="38">
        <v>144268.649285</v>
      </c>
      <c r="E17" s="39">
        <v>71.06830014039409</v>
      </c>
      <c r="F17" s="40">
        <v>82.94100036130581</v>
      </c>
      <c r="G17" s="1"/>
      <c r="H17" s="34">
        <v>173941.294</v>
      </c>
      <c r="I17" s="33"/>
    </row>
    <row r="18" spans="1:9" s="34" customFormat="1" ht="18" customHeight="1">
      <c r="A18" s="35">
        <v>7</v>
      </c>
      <c r="B18" s="36" t="s">
        <v>41</v>
      </c>
      <c r="C18" s="3">
        <v>115000</v>
      </c>
      <c r="D18" s="38">
        <v>139346.759402</v>
      </c>
      <c r="E18" s="39">
        <v>121.1710951321739</v>
      </c>
      <c r="F18" s="40">
        <v>110.28727983889372</v>
      </c>
      <c r="G18" s="1"/>
      <c r="H18" s="34">
        <v>126348.895</v>
      </c>
      <c r="I18" s="33"/>
    </row>
    <row r="19" spans="1:10" s="34" customFormat="1" ht="18" customHeight="1">
      <c r="A19" s="35">
        <v>8</v>
      </c>
      <c r="B19" s="36" t="s">
        <v>15</v>
      </c>
      <c r="C19" s="37">
        <v>2237000</v>
      </c>
      <c r="D19" s="38">
        <v>1267866.5440299998</v>
      </c>
      <c r="E19" s="39">
        <v>56.677091820742056</v>
      </c>
      <c r="F19" s="40">
        <v>76.02188491456259</v>
      </c>
      <c r="G19" s="1"/>
      <c r="H19" s="34">
        <f>H20+H21+H22+H23+H24</f>
        <v>1667765.2039999997</v>
      </c>
      <c r="I19" s="33"/>
      <c r="J19" s="33"/>
    </row>
    <row r="20" spans="1:10" s="45" customFormat="1" ht="18" customHeight="1">
      <c r="A20" s="41" t="s">
        <v>58</v>
      </c>
      <c r="B20" s="42" t="s">
        <v>59</v>
      </c>
      <c r="C20" s="43"/>
      <c r="D20" s="44"/>
      <c r="E20" s="39"/>
      <c r="F20" s="40"/>
      <c r="G20" s="6"/>
      <c r="I20" s="33"/>
      <c r="J20" s="46"/>
    </row>
    <row r="21" spans="1:9" s="45" customFormat="1" ht="18" customHeight="1">
      <c r="A21" s="41" t="s">
        <v>58</v>
      </c>
      <c r="B21" s="42" t="s">
        <v>57</v>
      </c>
      <c r="C21" s="7">
        <v>4000</v>
      </c>
      <c r="D21" s="44">
        <v>9493.312987</v>
      </c>
      <c r="E21" s="39">
        <v>237.33282467499998</v>
      </c>
      <c r="F21" s="40">
        <v>119.59808139154009</v>
      </c>
      <c r="G21" s="6"/>
      <c r="H21" s="45">
        <v>7937.679999999999</v>
      </c>
      <c r="I21" s="47"/>
    </row>
    <row r="22" spans="1:10" s="45" customFormat="1" ht="18" customHeight="1">
      <c r="A22" s="41" t="s">
        <v>58</v>
      </c>
      <c r="B22" s="42" t="s">
        <v>48</v>
      </c>
      <c r="C22" s="7">
        <v>2050000</v>
      </c>
      <c r="D22" s="48">
        <v>1190327.674285</v>
      </c>
      <c r="E22" s="39">
        <v>58.064764599268294</v>
      </c>
      <c r="F22" s="40">
        <v>76.47555425506519</v>
      </c>
      <c r="G22" s="6"/>
      <c r="H22" s="45">
        <v>1556481.265</v>
      </c>
      <c r="J22" s="46"/>
    </row>
    <row r="23" spans="1:8" s="45" customFormat="1" ht="18" customHeight="1">
      <c r="A23" s="41" t="s">
        <v>58</v>
      </c>
      <c r="B23" s="42" t="s">
        <v>60</v>
      </c>
      <c r="C23" s="7">
        <v>33000</v>
      </c>
      <c r="D23" s="44">
        <v>64805.377158</v>
      </c>
      <c r="E23" s="39">
        <v>196.3799307818182</v>
      </c>
      <c r="F23" s="40">
        <v>63.192946565367556</v>
      </c>
      <c r="G23" s="6"/>
      <c r="H23" s="45">
        <v>102551.59899999999</v>
      </c>
    </row>
    <row r="24" spans="1:10" s="45" customFormat="1" ht="41.25" customHeight="1">
      <c r="A24" s="41" t="s">
        <v>58</v>
      </c>
      <c r="B24" s="42" t="s">
        <v>61</v>
      </c>
      <c r="C24" s="7">
        <v>150000</v>
      </c>
      <c r="D24" s="44">
        <v>3240.1796</v>
      </c>
      <c r="E24" s="39">
        <v>2.160119733333333</v>
      </c>
      <c r="F24" s="40">
        <v>407.74414214884354</v>
      </c>
      <c r="G24" s="6"/>
      <c r="H24" s="45">
        <v>794.66</v>
      </c>
      <c r="J24" s="46"/>
    </row>
    <row r="25" spans="1:8" s="34" customFormat="1" ht="18" customHeight="1">
      <c r="A25" s="35">
        <v>9</v>
      </c>
      <c r="B25" s="36" t="s">
        <v>16</v>
      </c>
      <c r="C25" s="3">
        <v>150000</v>
      </c>
      <c r="D25" s="38">
        <v>116166.677124</v>
      </c>
      <c r="E25" s="39">
        <v>77.44445141599999</v>
      </c>
      <c r="F25" s="40">
        <v>76.39722424115844</v>
      </c>
      <c r="G25" s="1"/>
      <c r="H25" s="34">
        <v>152056.149</v>
      </c>
    </row>
    <row r="26" spans="1:8" s="34" customFormat="1" ht="51.75" customHeight="1">
      <c r="A26" s="35">
        <v>10</v>
      </c>
      <c r="B26" s="36" t="s">
        <v>62</v>
      </c>
      <c r="C26" s="8">
        <v>1000</v>
      </c>
      <c r="D26" s="49">
        <v>5417.128598</v>
      </c>
      <c r="E26" s="39">
        <v>541.7128598</v>
      </c>
      <c r="F26" s="40">
        <v>102.85432679482427</v>
      </c>
      <c r="G26" s="1"/>
      <c r="H26" s="34">
        <v>5266.797</v>
      </c>
    </row>
    <row r="27" spans="1:8" s="34" customFormat="1" ht="18" customHeight="1">
      <c r="A27" s="35">
        <v>11</v>
      </c>
      <c r="B27" s="36" t="s">
        <v>17</v>
      </c>
      <c r="C27" s="3">
        <v>40000</v>
      </c>
      <c r="D27" s="38">
        <v>42109.453461</v>
      </c>
      <c r="E27" s="39">
        <v>105.2736336525</v>
      </c>
      <c r="F27" s="40">
        <v>79.97426330041868</v>
      </c>
      <c r="G27" s="1"/>
      <c r="H27" s="34">
        <v>52653.756</v>
      </c>
    </row>
    <row r="28" spans="1:8" s="34" customFormat="1" ht="18" customHeight="1">
      <c r="A28" s="35">
        <v>12</v>
      </c>
      <c r="B28" s="36" t="s">
        <v>42</v>
      </c>
      <c r="C28" s="3">
        <v>0</v>
      </c>
      <c r="D28" s="38">
        <v>5026.951832</v>
      </c>
      <c r="E28" s="39"/>
      <c r="F28" s="40">
        <v>137.3263484445668</v>
      </c>
      <c r="G28" s="1"/>
      <c r="H28" s="34">
        <v>3660.588</v>
      </c>
    </row>
    <row r="29" spans="1:8" s="34" customFormat="1" ht="18" customHeight="1">
      <c r="A29" s="35">
        <v>13</v>
      </c>
      <c r="B29" s="36" t="s">
        <v>18</v>
      </c>
      <c r="C29" s="3">
        <v>104000</v>
      </c>
      <c r="D29" s="38">
        <v>277863.19057600084</v>
      </c>
      <c r="E29" s="39">
        <v>267.1761447846162</v>
      </c>
      <c r="F29" s="40">
        <v>229.45533380743387</v>
      </c>
      <c r="G29" s="1"/>
      <c r="H29" s="34">
        <v>121096.85399999999</v>
      </c>
    </row>
    <row r="30" spans="1:7" s="34" customFormat="1" ht="18" customHeight="1">
      <c r="A30" s="27" t="s">
        <v>19</v>
      </c>
      <c r="B30" s="28" t="s">
        <v>20</v>
      </c>
      <c r="C30" s="37"/>
      <c r="D30" s="38"/>
      <c r="E30" s="39"/>
      <c r="F30" s="40"/>
      <c r="G30" s="1"/>
    </row>
    <row r="31" spans="1:8" s="50" customFormat="1" ht="18" customHeight="1">
      <c r="A31" s="27" t="s">
        <v>21</v>
      </c>
      <c r="B31" s="28" t="s">
        <v>22</v>
      </c>
      <c r="C31" s="4">
        <v>460000</v>
      </c>
      <c r="D31" s="30">
        <v>304521.090736</v>
      </c>
      <c r="E31" s="31">
        <v>66.20023711652173</v>
      </c>
      <c r="F31" s="40">
        <v>56.57545472247387</v>
      </c>
      <c r="G31" s="2"/>
      <c r="H31" s="50">
        <v>538256.55</v>
      </c>
    </row>
    <row r="32" spans="1:7" s="34" customFormat="1" ht="18" customHeight="1">
      <c r="A32" s="35">
        <v>1</v>
      </c>
      <c r="B32" s="36" t="s">
        <v>23</v>
      </c>
      <c r="C32" s="37"/>
      <c r="D32" s="38"/>
      <c r="E32" s="39"/>
      <c r="F32" s="40"/>
      <c r="G32" s="1"/>
    </row>
    <row r="33" spans="1:7" s="34" customFormat="1" ht="18" customHeight="1">
      <c r="A33" s="35">
        <v>2</v>
      </c>
      <c r="B33" s="36" t="s">
        <v>24</v>
      </c>
      <c r="C33" s="37"/>
      <c r="D33" s="38"/>
      <c r="E33" s="39"/>
      <c r="F33" s="40"/>
      <c r="G33" s="1"/>
    </row>
    <row r="34" spans="1:7" s="34" customFormat="1" ht="18" customHeight="1">
      <c r="A34" s="35">
        <v>3</v>
      </c>
      <c r="B34" s="36" t="s">
        <v>25</v>
      </c>
      <c r="C34" s="37"/>
      <c r="D34" s="38"/>
      <c r="E34" s="39"/>
      <c r="F34" s="40"/>
      <c r="G34" s="1"/>
    </row>
    <row r="35" spans="1:7" s="34" customFormat="1" ht="18" customHeight="1">
      <c r="A35" s="35">
        <v>4</v>
      </c>
      <c r="B35" s="36" t="s">
        <v>47</v>
      </c>
      <c r="C35" s="37"/>
      <c r="D35" s="38"/>
      <c r="E35" s="39"/>
      <c r="F35" s="40"/>
      <c r="G35" s="1"/>
    </row>
    <row r="36" spans="1:7" s="34" customFormat="1" ht="18" customHeight="1">
      <c r="A36" s="35">
        <v>5</v>
      </c>
      <c r="B36" s="36" t="s">
        <v>26</v>
      </c>
      <c r="C36" s="37"/>
      <c r="D36" s="38"/>
      <c r="E36" s="39"/>
      <c r="F36" s="40"/>
      <c r="G36" s="1"/>
    </row>
    <row r="37" spans="1:7" s="34" customFormat="1" ht="18" customHeight="1">
      <c r="A37" s="35">
        <v>6</v>
      </c>
      <c r="B37" s="36" t="s">
        <v>27</v>
      </c>
      <c r="C37" s="37"/>
      <c r="D37" s="38"/>
      <c r="E37" s="39"/>
      <c r="F37" s="40"/>
      <c r="G37" s="1"/>
    </row>
    <row r="38" spans="1:7" s="34" customFormat="1" ht="18" customHeight="1">
      <c r="A38" s="27" t="s">
        <v>28</v>
      </c>
      <c r="B38" s="28" t="s">
        <v>29</v>
      </c>
      <c r="C38" s="37"/>
      <c r="D38" s="38"/>
      <c r="E38" s="39"/>
      <c r="F38" s="40"/>
      <c r="G38" s="1"/>
    </row>
    <row r="39" spans="1:8" s="50" customFormat="1" ht="18" customHeight="1">
      <c r="A39" s="27" t="s">
        <v>5</v>
      </c>
      <c r="B39" s="28" t="s">
        <v>30</v>
      </c>
      <c r="C39" s="29">
        <v>4537260</v>
      </c>
      <c r="D39" s="30">
        <v>3587983.2202814007</v>
      </c>
      <c r="E39" s="31">
        <v>79.07819301255384</v>
      </c>
      <c r="F39" s="40">
        <v>92.77267050944744</v>
      </c>
      <c r="G39" s="2"/>
      <c r="H39" s="50">
        <v>3867500.2029999997</v>
      </c>
    </row>
    <row r="40" spans="1:7" s="34" customFormat="1" ht="18" customHeight="1">
      <c r="A40" s="35">
        <v>1</v>
      </c>
      <c r="B40" s="36" t="s">
        <v>31</v>
      </c>
      <c r="C40" s="37">
        <v>35310</v>
      </c>
      <c r="D40" s="38"/>
      <c r="E40" s="39">
        <v>0</v>
      </c>
      <c r="F40" s="40"/>
      <c r="G40" s="1"/>
    </row>
    <row r="41" spans="1:8" s="34" customFormat="1" ht="18" customHeight="1">
      <c r="A41" s="35">
        <v>2</v>
      </c>
      <c r="B41" s="36" t="s">
        <v>32</v>
      </c>
      <c r="C41" s="37">
        <v>4501950</v>
      </c>
      <c r="D41" s="38">
        <v>3587983.2202814007</v>
      </c>
      <c r="E41" s="39">
        <v>79.69842446676219</v>
      </c>
      <c r="F41" s="40">
        <v>92.77267050944744</v>
      </c>
      <c r="H41" s="34">
        <f>H39</f>
        <v>3867500.2029999997</v>
      </c>
    </row>
    <row r="42" spans="1:6" s="50" customFormat="1" ht="18" customHeight="1" hidden="1">
      <c r="A42" s="27" t="s">
        <v>35</v>
      </c>
      <c r="B42" s="28" t="s">
        <v>44</v>
      </c>
      <c r="C42" s="29">
        <v>7411474</v>
      </c>
      <c r="D42" s="30">
        <v>9100684</v>
      </c>
      <c r="E42" s="5">
        <v>122.79182251735618</v>
      </c>
      <c r="F42" s="51">
        <v>118.15835353126703</v>
      </c>
    </row>
    <row r="43" spans="1:6" s="50" customFormat="1" ht="18" customHeight="1" hidden="1">
      <c r="A43" s="35">
        <v>1</v>
      </c>
      <c r="B43" s="36" t="s">
        <v>45</v>
      </c>
      <c r="C43" s="37">
        <v>6007987</v>
      </c>
      <c r="D43" s="38">
        <v>7377316.733905833</v>
      </c>
      <c r="E43" s="39">
        <v>122.79182251735621</v>
      </c>
      <c r="F43" s="32"/>
    </row>
    <row r="44" spans="1:6" s="50" customFormat="1" ht="18" customHeight="1" hidden="1">
      <c r="A44" s="35">
        <v>2</v>
      </c>
      <c r="B44" s="36" t="s">
        <v>46</v>
      </c>
      <c r="C44" s="37">
        <v>1403487</v>
      </c>
      <c r="D44" s="38">
        <v>1723367.266094167</v>
      </c>
      <c r="E44" s="39">
        <v>122.79182251735621</v>
      </c>
      <c r="F44" s="32"/>
    </row>
    <row r="45" spans="1:6" s="56" customFormat="1" ht="18" customHeight="1" hidden="1">
      <c r="A45" s="52"/>
      <c r="B45" s="53" t="s">
        <v>49</v>
      </c>
      <c r="C45" s="43">
        <v>367771</v>
      </c>
      <c r="D45" s="44"/>
      <c r="E45" s="54"/>
      <c r="F45" s="55"/>
    </row>
    <row r="46" spans="1:6" s="56" customFormat="1" ht="18" customHeight="1" hidden="1">
      <c r="A46" s="52"/>
      <c r="B46" s="53" t="s">
        <v>50</v>
      </c>
      <c r="C46" s="43">
        <v>472514</v>
      </c>
      <c r="D46" s="44"/>
      <c r="E46" s="54"/>
      <c r="F46" s="55"/>
    </row>
    <row r="47" spans="1:6" s="56" customFormat="1" ht="18" customHeight="1" hidden="1">
      <c r="A47" s="52"/>
      <c r="B47" s="53" t="s">
        <v>51</v>
      </c>
      <c r="C47" s="43">
        <v>924544</v>
      </c>
      <c r="D47" s="44"/>
      <c r="E47" s="54"/>
      <c r="F47" s="55"/>
    </row>
    <row r="48" spans="1:6" s="56" customFormat="1" ht="18" customHeight="1" hidden="1">
      <c r="A48" s="52"/>
      <c r="B48" s="57" t="s">
        <v>52</v>
      </c>
      <c r="C48" s="43">
        <v>345180</v>
      </c>
      <c r="D48" s="44"/>
      <c r="E48" s="54"/>
      <c r="F48" s="55"/>
    </row>
    <row r="49" spans="1:6" s="56" customFormat="1" ht="18" customHeight="1" hidden="1">
      <c r="A49" s="52"/>
      <c r="B49" s="57" t="s">
        <v>53</v>
      </c>
      <c r="C49" s="43">
        <v>477655</v>
      </c>
      <c r="D49" s="44"/>
      <c r="E49" s="54"/>
      <c r="F49" s="55"/>
    </row>
    <row r="50" spans="1:6" s="56" customFormat="1" ht="18" customHeight="1" hidden="1">
      <c r="A50" s="52"/>
      <c r="B50" s="57" t="s">
        <v>54</v>
      </c>
      <c r="C50" s="43">
        <v>101709</v>
      </c>
      <c r="D50" s="44"/>
      <c r="E50" s="54"/>
      <c r="F50" s="55"/>
    </row>
    <row r="51" spans="1:6" s="56" customFormat="1" ht="18" customHeight="1" hidden="1">
      <c r="A51" s="52"/>
      <c r="B51" s="53" t="s">
        <v>55</v>
      </c>
      <c r="C51" s="43">
        <v>69000</v>
      </c>
      <c r="D51" s="44"/>
      <c r="E51" s="54"/>
      <c r="F51" s="55"/>
    </row>
    <row r="52" spans="1:6" s="56" customFormat="1" ht="18" customHeight="1" hidden="1">
      <c r="A52" s="52"/>
      <c r="B52" s="53" t="s">
        <v>56</v>
      </c>
      <c r="C52" s="43">
        <v>592683</v>
      </c>
      <c r="D52" s="44"/>
      <c r="E52" s="54"/>
      <c r="F52" s="55"/>
    </row>
    <row r="53" spans="1:6" s="50" customFormat="1" ht="18" customHeight="1" hidden="1">
      <c r="A53" s="27" t="s">
        <v>36</v>
      </c>
      <c r="B53" s="28" t="s">
        <v>43</v>
      </c>
      <c r="C53" s="29"/>
      <c r="D53" s="30">
        <v>3702247</v>
      </c>
      <c r="E53" s="31"/>
      <c r="F53" s="32">
        <v>126.74505027184007</v>
      </c>
    </row>
    <row r="54" spans="1:6" s="50" customFormat="1" ht="16.5" customHeight="1">
      <c r="A54" s="58"/>
      <c r="B54" s="59"/>
      <c r="C54" s="60"/>
      <c r="D54" s="61"/>
      <c r="E54" s="62"/>
      <c r="F54" s="63"/>
    </row>
    <row r="55" ht="15" customHeight="1">
      <c r="A55" s="64"/>
    </row>
    <row r="56" spans="1:6" ht="49.5" customHeight="1">
      <c r="A56" s="67"/>
      <c r="B56" s="68"/>
      <c r="C56" s="68"/>
      <c r="D56" s="68"/>
      <c r="E56" s="68"/>
      <c r="F56" s="68"/>
    </row>
  </sheetData>
  <sheetProtection/>
  <mergeCells count="11">
    <mergeCell ref="D6:F6"/>
    <mergeCell ref="A4:F4"/>
    <mergeCell ref="A56:F56"/>
    <mergeCell ref="A1:B1"/>
    <mergeCell ref="A3:F3"/>
    <mergeCell ref="A7:A8"/>
    <mergeCell ref="B7:B8"/>
    <mergeCell ref="C7:C8"/>
    <mergeCell ref="D7:D8"/>
    <mergeCell ref="E7:F7"/>
    <mergeCell ref="D1:F1"/>
  </mergeCells>
  <printOptions/>
  <pageMargins left="0.8267716535433072" right="0.5905511811023623" top="0.7874015748031497" bottom="0.7874015748031497"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Chiến Văn</cp:lastModifiedBy>
  <cp:lastPrinted>2024-01-17T01:46:20Z</cp:lastPrinted>
  <dcterms:created xsi:type="dcterms:W3CDTF">2019-06-04T08:17:18Z</dcterms:created>
  <dcterms:modified xsi:type="dcterms:W3CDTF">2024-01-17T01:46:30Z</dcterms:modified>
  <cp:category/>
  <cp:version/>
  <cp:contentType/>
  <cp:contentStatus/>
</cp:coreProperties>
</file>